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afidaHAK\Downloads\Modèles de devis secrétaires\"/>
    </mc:Choice>
  </mc:AlternateContent>
  <xr:revisionPtr revIDLastSave="0" documentId="13_ncr:1_{9A7B42D3-A103-4A95-AB55-FB5D358CAB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vis" sheetId="1" r:id="rId1"/>
  </sheets>
  <definedNames>
    <definedName name="_xlnm.Print_Area" localSheetId="0">Devis!$A$1:$F$44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28" i="1" l="1"/>
  <c r="F29" i="1" l="1"/>
  <c r="F30" i="1" s="1"/>
</calcChain>
</file>

<file path=xl/sharedStrings.xml><?xml version="1.0" encoding="utf-8"?>
<sst xmlns="http://schemas.openxmlformats.org/spreadsheetml/2006/main" count="48" uniqueCount="39">
  <si>
    <t>ENTREPRISE</t>
  </si>
  <si>
    <t>CLIENT</t>
  </si>
  <si>
    <t>Raison sociale :</t>
  </si>
  <si>
    <t>Nom / Raison sociale :</t>
  </si>
  <si>
    <t>Adresse :</t>
  </si>
  <si>
    <t>Adresse du chantier :</t>
  </si>
  <si>
    <t>Téléphone :</t>
  </si>
  <si>
    <t>Email :</t>
  </si>
  <si>
    <t>SIRET :</t>
  </si>
  <si>
    <t>TVA intracom :</t>
  </si>
  <si>
    <t>DEVIS</t>
  </si>
  <si>
    <t>Numéro de devis :</t>
  </si>
  <si>
    <t>Date :</t>
  </si>
  <si>
    <t>Validité :</t>
  </si>
  <si>
    <t>Désignation</t>
  </si>
  <si>
    <t>Unité</t>
  </si>
  <si>
    <t>Quantité</t>
  </si>
  <si>
    <t>PU HT (€)</t>
  </si>
  <si>
    <t>TVA %</t>
  </si>
  <si>
    <t>Total HT (€)</t>
  </si>
  <si>
    <t>Forfait</t>
  </si>
  <si>
    <t>TOTAL HT</t>
  </si>
  <si>
    <t>TVA</t>
  </si>
  <si>
    <t>TOTAL TTC</t>
  </si>
  <si>
    <t>Le client</t>
  </si>
  <si>
    <t>L’artisan</t>
  </si>
  <si>
    <t>Conditions : Devis valable 30 jours. Acompte possible.</t>
  </si>
  <si>
    <t>Devis reçu avant l’exécution des travaux. Bon pour travaux.</t>
  </si>
  <si>
    <t>Dépose existant</t>
  </si>
  <si>
    <t>m²</t>
  </si>
  <si>
    <t>Cloison placo BA13</t>
  </si>
  <si>
    <t>Doublage isolant intérieur</t>
  </si>
  <si>
    <t>Enduit + peinture murs</t>
  </si>
  <si>
    <t>Faux plafond</t>
  </si>
  <si>
    <t>Pose sol stratifié</t>
  </si>
  <si>
    <t>Pose carrelage</t>
  </si>
  <si>
    <t>Plomberie secondaire</t>
  </si>
  <si>
    <t>Électricité rénovation</t>
  </si>
  <si>
    <t>DEVIS – Rénovation Intérieure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</si>
</sst>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164" fontId="0" fillId="0" borderId="1" xfId="0" applyNumberFormat="1" applyBorder="1"/>
    <xf numFmtId="164" fontId="0" fillId="0" borderId="0" xfId="0" applyNumberFormat="1"/>
    <xf numFmtId="164" fontId="0" fillId="0" borderId="0" xfId="0" applyNumberForma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view="pageBreakPreview" zoomScaleNormal="100" zoomScaleSheetLayoutView="100" workbookViewId="0">
      <selection activeCell="A14" sqref="A14"/>
    </sheetView>
  </sheetViews>
  <sheetFormatPr baseColWidth="10" defaultColWidth="9.140625" defaultRowHeight="15" x14ac:dyDescent="0.25"/>
  <cols>
    <col min="1" max="1" width="41.5703125" customWidth="1"/>
    <col min="2" max="2" width="6.7109375" bestFit="1" customWidth="1"/>
    <col min="3" max="3" width="8.85546875" bestFit="1" customWidth="1"/>
    <col min="4" max="6" width="19.7109375" customWidth="1"/>
    <col min="7" max="7" width="15" customWidth="1"/>
  </cols>
  <sheetData>
    <row r="1" spans="1:6" x14ac:dyDescent="0.25">
      <c r="A1" s="1" t="s">
        <v>0</v>
      </c>
      <c r="B1" s="1"/>
      <c r="F1" s="1" t="s">
        <v>1</v>
      </c>
    </row>
    <row r="2" spans="1:6" x14ac:dyDescent="0.25">
      <c r="A2" t="s">
        <v>2</v>
      </c>
      <c r="F2" t="s">
        <v>3</v>
      </c>
    </row>
    <row r="3" spans="1:6" x14ac:dyDescent="0.25">
      <c r="A3" t="s">
        <v>4</v>
      </c>
      <c r="F3" t="s">
        <v>5</v>
      </c>
    </row>
    <row r="4" spans="1:6" x14ac:dyDescent="0.25">
      <c r="A4" t="s">
        <v>6</v>
      </c>
      <c r="F4" t="s">
        <v>6</v>
      </c>
    </row>
    <row r="5" spans="1:6" x14ac:dyDescent="0.25">
      <c r="A5" t="s">
        <v>7</v>
      </c>
      <c r="F5" t="s">
        <v>7</v>
      </c>
    </row>
    <row r="6" spans="1:6" x14ac:dyDescent="0.25">
      <c r="A6" t="s">
        <v>8</v>
      </c>
    </row>
    <row r="7" spans="1:6" x14ac:dyDescent="0.25">
      <c r="A7" t="s">
        <v>9</v>
      </c>
    </row>
    <row r="9" spans="1:6" x14ac:dyDescent="0.25">
      <c r="F9" t="s">
        <v>11</v>
      </c>
    </row>
    <row r="10" spans="1:6" x14ac:dyDescent="0.25">
      <c r="F10" t="s">
        <v>13</v>
      </c>
    </row>
    <row r="11" spans="1:6" x14ac:dyDescent="0.25">
      <c r="A11" s="1" t="s">
        <v>10</v>
      </c>
      <c r="B11" s="1"/>
      <c r="F11" t="s">
        <v>12</v>
      </c>
    </row>
    <row r="13" spans="1:6" x14ac:dyDescent="0.25">
      <c r="A13" s="1" t="s">
        <v>38</v>
      </c>
      <c r="B13" s="1"/>
    </row>
    <row r="14" spans="1:6" x14ac:dyDescent="0.25">
      <c r="A14" s="1"/>
      <c r="B14" s="1"/>
    </row>
    <row r="15" spans="1:6" x14ac:dyDescent="0.25">
      <c r="A15" s="1"/>
      <c r="B15" s="1"/>
    </row>
    <row r="17" spans="1:7" ht="32.25" customHeight="1" x14ac:dyDescent="0.25">
      <c r="A17" s="7" t="s">
        <v>14</v>
      </c>
      <c r="B17" s="7" t="s">
        <v>15</v>
      </c>
      <c r="C17" s="7" t="s">
        <v>16</v>
      </c>
      <c r="D17" s="7" t="s">
        <v>17</v>
      </c>
      <c r="E17" s="7" t="s">
        <v>18</v>
      </c>
      <c r="F17" s="7" t="s">
        <v>19</v>
      </c>
    </row>
    <row r="18" spans="1:7" ht="32.25" customHeight="1" x14ac:dyDescent="0.25">
      <c r="A18" s="2" t="s">
        <v>28</v>
      </c>
      <c r="B18" s="2" t="s">
        <v>29</v>
      </c>
      <c r="C18" s="2">
        <v>20</v>
      </c>
      <c r="D18" s="4">
        <v>25</v>
      </c>
      <c r="E18" s="2">
        <v>10</v>
      </c>
      <c r="F18" s="4">
        <f t="shared" ref="F18:F26" si="0">C18*D18</f>
        <v>500</v>
      </c>
    </row>
    <row r="19" spans="1:7" ht="32.25" customHeight="1" x14ac:dyDescent="0.25">
      <c r="A19" s="2" t="s">
        <v>30</v>
      </c>
      <c r="B19" s="2" t="s">
        <v>29</v>
      </c>
      <c r="C19" s="2">
        <v>30</v>
      </c>
      <c r="D19" s="4">
        <v>55</v>
      </c>
      <c r="E19" s="2">
        <v>10</v>
      </c>
      <c r="F19" s="4">
        <f t="shared" si="0"/>
        <v>1650</v>
      </c>
    </row>
    <row r="20" spans="1:7" ht="32.25" customHeight="1" x14ac:dyDescent="0.25">
      <c r="A20" s="2" t="s">
        <v>31</v>
      </c>
      <c r="B20" s="2" t="s">
        <v>29</v>
      </c>
      <c r="C20" s="2">
        <v>25</v>
      </c>
      <c r="D20" s="4">
        <v>60</v>
      </c>
      <c r="E20" s="2">
        <v>10</v>
      </c>
      <c r="F20" s="4">
        <f t="shared" si="0"/>
        <v>1500</v>
      </c>
    </row>
    <row r="21" spans="1:7" ht="32.25" customHeight="1" x14ac:dyDescent="0.25">
      <c r="A21" s="2" t="s">
        <v>32</v>
      </c>
      <c r="B21" s="2" t="s">
        <v>29</v>
      </c>
      <c r="C21" s="2">
        <v>40</v>
      </c>
      <c r="D21" s="4">
        <v>35</v>
      </c>
      <c r="E21" s="2">
        <v>10</v>
      </c>
      <c r="F21" s="4">
        <f t="shared" si="0"/>
        <v>1400</v>
      </c>
    </row>
    <row r="22" spans="1:7" ht="32.25" customHeight="1" x14ac:dyDescent="0.25">
      <c r="A22" s="2" t="s">
        <v>33</v>
      </c>
      <c r="B22" s="2" t="s">
        <v>29</v>
      </c>
      <c r="C22" s="2">
        <v>20</v>
      </c>
      <c r="D22" s="4">
        <v>60</v>
      </c>
      <c r="E22" s="2">
        <v>10</v>
      </c>
      <c r="F22" s="4">
        <f t="shared" si="0"/>
        <v>1200</v>
      </c>
    </row>
    <row r="23" spans="1:7" ht="32.25" customHeight="1" x14ac:dyDescent="0.25">
      <c r="A23" s="2" t="s">
        <v>34</v>
      </c>
      <c r="B23" s="2" t="s">
        <v>29</v>
      </c>
      <c r="C23" s="2">
        <v>30</v>
      </c>
      <c r="D23" s="4">
        <v>45</v>
      </c>
      <c r="E23" s="2">
        <v>10</v>
      </c>
      <c r="F23" s="4">
        <f t="shared" si="0"/>
        <v>1350</v>
      </c>
    </row>
    <row r="24" spans="1:7" ht="32.25" customHeight="1" x14ac:dyDescent="0.25">
      <c r="A24" s="2" t="s">
        <v>35</v>
      </c>
      <c r="B24" s="2" t="s">
        <v>29</v>
      </c>
      <c r="C24" s="2">
        <v>15</v>
      </c>
      <c r="D24" s="4">
        <v>65</v>
      </c>
      <c r="E24" s="2">
        <v>10</v>
      </c>
      <c r="F24" s="4">
        <f t="shared" si="0"/>
        <v>975</v>
      </c>
    </row>
    <row r="25" spans="1:7" ht="32.25" customHeight="1" x14ac:dyDescent="0.25">
      <c r="A25" s="2" t="s">
        <v>36</v>
      </c>
      <c r="B25" s="2" t="s">
        <v>20</v>
      </c>
      <c r="C25" s="2">
        <v>1</v>
      </c>
      <c r="D25" s="4">
        <v>850</v>
      </c>
      <c r="E25" s="2">
        <v>10</v>
      </c>
      <c r="F25" s="4">
        <f t="shared" si="0"/>
        <v>850</v>
      </c>
    </row>
    <row r="26" spans="1:7" ht="32.25" customHeight="1" x14ac:dyDescent="0.25">
      <c r="A26" s="2" t="s">
        <v>37</v>
      </c>
      <c r="B26" s="2" t="s">
        <v>20</v>
      </c>
      <c r="C26" s="2">
        <v>1</v>
      </c>
      <c r="D26" s="4">
        <v>1200</v>
      </c>
      <c r="E26" s="2">
        <v>10</v>
      </c>
      <c r="F26" s="4">
        <f t="shared" si="0"/>
        <v>1200</v>
      </c>
    </row>
    <row r="27" spans="1:7" ht="32.25" customHeight="1" x14ac:dyDescent="0.25">
      <c r="A27" s="3"/>
      <c r="B27" s="3"/>
      <c r="C27" s="3"/>
      <c r="D27" s="6"/>
      <c r="E27" s="3"/>
      <c r="F27" s="6"/>
    </row>
    <row r="28" spans="1:7" ht="32.25" customHeight="1" x14ac:dyDescent="0.25">
      <c r="A28" s="3"/>
      <c r="B28" s="3"/>
      <c r="C28" s="3"/>
      <c r="D28" s="6"/>
      <c r="E28" t="s">
        <v>21</v>
      </c>
      <c r="F28" s="5">
        <f>SUM(F18:F22)</f>
        <v>6250</v>
      </c>
    </row>
    <row r="29" spans="1:7" x14ac:dyDescent="0.25">
      <c r="A29" s="3"/>
      <c r="B29" s="3"/>
      <c r="C29" s="3"/>
      <c r="D29" s="3"/>
      <c r="E29" t="s">
        <v>22</v>
      </c>
      <c r="F29" s="5">
        <f>F28*0.1</f>
        <v>625</v>
      </c>
      <c r="G29" s="3"/>
    </row>
    <row r="30" spans="1:7" x14ac:dyDescent="0.25">
      <c r="E30" t="s">
        <v>23</v>
      </c>
      <c r="F30" s="5">
        <f>F28+F29</f>
        <v>6875</v>
      </c>
    </row>
    <row r="35" spans="1:5" x14ac:dyDescent="0.25">
      <c r="A35" t="s">
        <v>24</v>
      </c>
      <c r="E35" t="s">
        <v>25</v>
      </c>
    </row>
    <row r="36" spans="1:5" x14ac:dyDescent="0.25">
      <c r="A36" t="s">
        <v>27</v>
      </c>
    </row>
    <row r="43" spans="1:5" x14ac:dyDescent="0.25">
      <c r="A43" t="s">
        <v>26</v>
      </c>
    </row>
  </sheetData>
  <pageMargins left="0.75" right="0.75" top="1" bottom="1" header="0.5" footer="0.5"/>
  <pageSetup paperSize="9" scale="7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Hafida HAK</cp:lastModifiedBy>
  <cp:lastPrinted>2025-12-30T18:43:10Z</cp:lastPrinted>
  <dcterms:created xsi:type="dcterms:W3CDTF">2025-12-30T16:38:07Z</dcterms:created>
  <dcterms:modified xsi:type="dcterms:W3CDTF">2025-12-30T18:46:52Z</dcterms:modified>
</cp:coreProperties>
</file>